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0100" windowHeight="9204"/>
  </bookViews>
  <sheets>
    <sheet name="III TRIMESTRE" sheetId="1" r:id="rId1"/>
  </sheets>
  <calcPr calcId="145621"/>
</workbook>
</file>

<file path=xl/calcChain.xml><?xml version="1.0" encoding="utf-8"?>
<calcChain xmlns="http://schemas.openxmlformats.org/spreadsheetml/2006/main">
  <c r="E39" i="1" l="1"/>
  <c r="F39" i="1" s="1"/>
  <c r="E38" i="1"/>
  <c r="F38" i="1" s="1"/>
  <c r="E37" i="1"/>
  <c r="F37" i="1" s="1"/>
  <c r="E36" i="1"/>
  <c r="F36" i="1" s="1"/>
  <c r="E35" i="1"/>
  <c r="F35" i="1" s="1"/>
  <c r="E5" i="1" l="1"/>
  <c r="F5" i="1" s="1"/>
  <c r="E28" i="1"/>
  <c r="F28" i="1" s="1"/>
  <c r="E7" i="1"/>
  <c r="F7" i="1" s="1"/>
  <c r="E16" i="1"/>
  <c r="F16" i="1" s="1"/>
  <c r="E8" i="1"/>
  <c r="F8" i="1" s="1"/>
  <c r="E32" i="1"/>
  <c r="F32" i="1" s="1"/>
  <c r="E31" i="1"/>
  <c r="F31" i="1" s="1"/>
  <c r="E30" i="1"/>
  <c r="F30" i="1" s="1"/>
  <c r="E27" i="1"/>
  <c r="F27" i="1" s="1"/>
  <c r="E25" i="1"/>
  <c r="F25" i="1" s="1"/>
  <c r="E26" i="1"/>
  <c r="F26" i="1" s="1"/>
  <c r="E23" i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B41" i="1" l="1"/>
  <c r="E40" i="1"/>
  <c r="F40" i="1" s="1"/>
  <c r="E34" i="1"/>
  <c r="F34" i="1" s="1"/>
  <c r="E33" i="1"/>
  <c r="F33" i="1" s="1"/>
  <c r="E29" i="1"/>
  <c r="F29" i="1" s="1"/>
  <c r="F24" i="1"/>
  <c r="E24" i="1"/>
  <c r="E20" i="1"/>
  <c r="F20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6" i="1"/>
  <c r="F6" i="1" s="1"/>
  <c r="E4" i="1"/>
  <c r="F4" i="1" s="1"/>
  <c r="F41" i="1" l="1"/>
  <c r="D44" i="1" s="1"/>
</calcChain>
</file>

<file path=xl/sharedStrings.xml><?xml version="1.0" encoding="utf-8"?>
<sst xmlns="http://schemas.openxmlformats.org/spreadsheetml/2006/main" count="18" uniqueCount="18">
  <si>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</si>
  <si>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</si>
  <si>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</si>
  <si>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</si>
  <si>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</si>
  <si>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</si>
  <si>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</si>
  <si>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</si>
  <si>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</si>
  <si>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</si>
  <si>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</si>
  <si>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1467/F</t>
  </si>
  <si>
    <t>16020</t>
  </si>
  <si>
    <t>16/PA</t>
  </si>
  <si>
    <t>0000002</t>
  </si>
  <si>
    <t>2381</t>
  </si>
  <si>
    <t>02/PA</t>
  </si>
  <si>
    <t>000001-2016-01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</si>
</sst>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right" vertical="center"/>
    </xf>
    <xf numFmtId="43" fontId="0" fillId="0" borderId="8" xfId="1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vertical="center"/>
    </xf>
    <xf numFmtId="14" fontId="6" fillId="0" borderId="8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43" fontId="2" fillId="2" borderId="22" xfId="1" applyFont="1" applyFill="1" applyBorder="1" applyAlignment="1">
      <alignment vertical="center"/>
    </xf>
    <xf numFmtId="14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7" fillId="3" borderId="26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A4" sqref="A4:XFD5"/>
    </sheetView>
  </sheetViews>
  <sheetFormatPr defaultColWidth="9.109375" defaultRowHeight="14.4" x14ac:dyDescent="0.3"/>
  <cols>
    <col min="1" max="1" width="16" style="3" customWidth="1"/>
    <col min="2" max="4" width="15.6640625" style="3" customWidth="1"/>
    <col min="5" max="6" width="11.5546875" style="3" customWidth="1"/>
    <col min="7" max="7" width="9.109375" style="3"/>
    <col min="8" max="8" width="12.44140625" style="3" customWidth="1"/>
    <col min="9" max="16384" width="9.109375" style="3"/>
  </cols>
  <sheetData>
    <row r="1" spans="1:8" ht="24" customHeight="1" x14ac:dyDescent="0.3">
      <c r="A1" s="35" t="s">
        <v>0</v>
      </c>
      <c r="B1" s="36"/>
      <c r="C1" s="36"/>
      <c r="D1" s="37"/>
      <c r="E1" s="1"/>
      <c r="F1" s="2"/>
    </row>
    <row r="2" spans="1:8" ht="21.75" customHeight="1" x14ac:dyDescent="0.3">
      <c r="A2" s="38" t="s">
        <v>1</v>
      </c>
      <c r="B2" s="4" t="s">
        <v>2</v>
      </c>
      <c r="C2" s="40" t="s">
        <v>3</v>
      </c>
      <c r="D2" s="4" t="s">
        <v>4</v>
      </c>
      <c r="E2" s="42" t="s">
        <v>5</v>
      </c>
      <c r="F2" s="31" t="s">
        <v>6</v>
      </c>
    </row>
    <row r="3" spans="1:8" ht="21.75" customHeight="1" x14ac:dyDescent="0.3">
      <c r="A3" s="39"/>
      <c r="B3" s="5" t="s">
        <v>7</v>
      </c>
      <c r="C3" s="41"/>
      <c r="D3" s="5" t="s">
        <v>8</v>
      </c>
      <c r="E3" s="43"/>
      <c r="F3" s="32"/>
    </row>
    <row r="4" spans="1:8" x14ac:dyDescent="0.3">
      <c r="A4" s="6" t="s">
        <v>13</v>
      </c>
      <c r="B4" s="7">
        <v>200</v>
      </c>
      <c r="C4" s="8">
        <v>42613</v>
      </c>
      <c r="D4" s="8">
        <v>42555</v>
      </c>
      <c r="E4" s="9">
        <f t="shared" ref="E4:E40" si="0">IF(AND(C4&lt;&gt;"",D4&lt;&gt;""),D4-C4,"")</f>
        <v>-58</v>
      </c>
      <c r="F4" s="10">
        <f t="shared" ref="F4:F40" si="1">IF(AND(E4&lt;&gt;"",B4&lt;&gt;""),E4*B4,"")</f>
        <v>-11600</v>
      </c>
    </row>
    <row r="5" spans="1:8" x14ac:dyDescent="0.3">
      <c r="A5" s="6" t="s">
        <v>11</v>
      </c>
      <c r="B5" s="7">
        <v>2019.44</v>
      </c>
      <c r="C5" s="8">
        <v>42582</v>
      </c>
      <c r="D5" s="8">
        <v>42577</v>
      </c>
      <c r="E5" s="9">
        <f t="shared" si="0"/>
        <v>-5</v>
      </c>
      <c r="F5" s="10">
        <f t="shared" si="1"/>
        <v>-10097.200000000001</v>
      </c>
    </row>
    <row r="6" spans="1:8" x14ac:dyDescent="0.3">
      <c r="A6" s="6">
        <v>8716181065</v>
      </c>
      <c r="B6" s="7">
        <v>19.38</v>
      </c>
      <c r="C6" s="8">
        <v>42587</v>
      </c>
      <c r="D6" s="8">
        <v>42577</v>
      </c>
      <c r="E6" s="9">
        <f t="shared" si="0"/>
        <v>-10</v>
      </c>
      <c r="F6" s="10">
        <f t="shared" si="1"/>
        <v>-193.79999999999998</v>
      </c>
    </row>
    <row r="7" spans="1:8" x14ac:dyDescent="0.3">
      <c r="A7" s="6">
        <v>8716199376</v>
      </c>
      <c r="B7" s="7">
        <v>19.38</v>
      </c>
      <c r="C7" s="8">
        <v>42606</v>
      </c>
      <c r="D7" s="8">
        <v>42577</v>
      </c>
      <c r="E7" s="9">
        <f t="shared" si="0"/>
        <v>-29</v>
      </c>
      <c r="F7" s="10">
        <f t="shared" si="1"/>
        <v>-562.02</v>
      </c>
    </row>
    <row r="8" spans="1:8" x14ac:dyDescent="0.3">
      <c r="A8" s="6">
        <v>41700229</v>
      </c>
      <c r="B8" s="7">
        <v>87</v>
      </c>
      <c r="C8" s="8">
        <v>42626</v>
      </c>
      <c r="D8" s="8">
        <v>42577</v>
      </c>
      <c r="E8" s="9">
        <f t="shared" si="0"/>
        <v>-49</v>
      </c>
      <c r="F8" s="10">
        <f t="shared" si="1"/>
        <v>-4263</v>
      </c>
    </row>
    <row r="9" spans="1:8" x14ac:dyDescent="0.3">
      <c r="A9" s="6" t="s">
        <v>12</v>
      </c>
      <c r="B9" s="7">
        <v>642.37</v>
      </c>
      <c r="C9" s="8">
        <v>42577</v>
      </c>
      <c r="D9" s="8">
        <v>42577</v>
      </c>
      <c r="E9" s="9">
        <f t="shared" si="0"/>
        <v>0</v>
      </c>
      <c r="F9" s="10">
        <f t="shared" si="1"/>
        <v>0</v>
      </c>
      <c r="G9" s="11"/>
      <c r="H9" s="12"/>
    </row>
    <row r="10" spans="1:8" x14ac:dyDescent="0.3">
      <c r="A10" s="6" t="s">
        <v>14</v>
      </c>
      <c r="B10" s="7">
        <v>1533.83</v>
      </c>
      <c r="C10" s="8">
        <v>42587</v>
      </c>
      <c r="D10" s="8">
        <v>42577</v>
      </c>
      <c r="E10" s="9">
        <f t="shared" si="0"/>
        <v>-10</v>
      </c>
      <c r="F10" s="10">
        <f t="shared" si="1"/>
        <v>-15338.3</v>
      </c>
    </row>
    <row r="11" spans="1:8" x14ac:dyDescent="0.3">
      <c r="A11" s="6" t="s">
        <v>15</v>
      </c>
      <c r="B11" s="7">
        <v>104.98</v>
      </c>
      <c r="C11" s="8">
        <v>42578</v>
      </c>
      <c r="D11" s="8">
        <v>42577</v>
      </c>
      <c r="E11" s="9">
        <f t="shared" si="0"/>
        <v>-1</v>
      </c>
      <c r="F11" s="10">
        <f t="shared" si="1"/>
        <v>-104.98</v>
      </c>
    </row>
    <row r="12" spans="1:8" x14ac:dyDescent="0.3">
      <c r="A12" s="6" t="s">
        <v>16</v>
      </c>
      <c r="B12" s="7">
        <v>492.75</v>
      </c>
      <c r="C12" s="8">
        <v>42609</v>
      </c>
      <c r="D12" s="8">
        <v>42604</v>
      </c>
      <c r="E12" s="9">
        <f t="shared" si="0"/>
        <v>-5</v>
      </c>
      <c r="F12" s="10">
        <f t="shared" si="1"/>
        <v>-2463.75</v>
      </c>
    </row>
    <row r="13" spans="1:8" x14ac:dyDescent="0.3">
      <c r="A13" s="6" t="s">
        <v>17</v>
      </c>
      <c r="B13" s="7">
        <v>1496</v>
      </c>
      <c r="C13" s="8">
        <v>42586</v>
      </c>
      <c r="D13" s="8">
        <v>42604</v>
      </c>
      <c r="E13" s="9">
        <f t="shared" si="0"/>
        <v>18</v>
      </c>
      <c r="F13" s="10">
        <f t="shared" si="1"/>
        <v>26928</v>
      </c>
    </row>
    <row r="14" spans="1:8" x14ac:dyDescent="0.3">
      <c r="A14" s="6"/>
      <c r="B14" s="13"/>
      <c r="C14" s="14"/>
      <c r="D14" s="8"/>
      <c r="E14" s="9" t="str">
        <f t="shared" si="0"/>
        <v/>
      </c>
      <c r="F14" s="10" t="str">
        <f t="shared" si="1"/>
        <v/>
      </c>
    </row>
    <row r="15" spans="1:8" x14ac:dyDescent="0.3">
      <c r="A15" s="6"/>
      <c r="B15" s="15"/>
      <c r="C15" s="16"/>
      <c r="D15" s="16"/>
      <c r="E15" s="17" t="str">
        <f t="shared" si="0"/>
        <v/>
      </c>
      <c r="F15" s="18" t="str">
        <f t="shared" si="1"/>
        <v/>
      </c>
    </row>
    <row r="16" spans="1:8" x14ac:dyDescent="0.3">
      <c r="A16" s="6"/>
      <c r="B16" s="15"/>
      <c r="C16" s="16"/>
      <c r="D16" s="16"/>
      <c r="E16" s="17" t="str">
        <f t="shared" si="0"/>
        <v/>
      </c>
      <c r="F16" s="18" t="str">
        <f t="shared" si="1"/>
        <v/>
      </c>
    </row>
    <row r="17" spans="1:6" x14ac:dyDescent="0.3">
      <c r="A17" s="6"/>
      <c r="B17" s="15"/>
      <c r="C17" s="16"/>
      <c r="D17" s="16"/>
      <c r="E17" s="17" t="str">
        <f t="shared" si="0"/>
        <v/>
      </c>
      <c r="F17" s="18" t="str">
        <f t="shared" si="1"/>
        <v/>
      </c>
    </row>
    <row r="18" spans="1:6" x14ac:dyDescent="0.3">
      <c r="A18" s="6"/>
      <c r="B18" s="15"/>
      <c r="C18" s="16"/>
      <c r="D18" s="16"/>
      <c r="E18" s="17" t="str">
        <f t="shared" si="0"/>
        <v/>
      </c>
      <c r="F18" s="18" t="str">
        <f t="shared" si="1"/>
        <v/>
      </c>
    </row>
    <row r="19" spans="1:6" x14ac:dyDescent="0.3">
      <c r="A19" s="6"/>
      <c r="B19" s="15"/>
      <c r="C19" s="16"/>
      <c r="D19" s="16"/>
      <c r="E19" s="17" t="str">
        <f t="shared" si="0"/>
        <v/>
      </c>
      <c r="F19" s="18" t="str">
        <f t="shared" si="1"/>
        <v/>
      </c>
    </row>
    <row r="20" spans="1:6" ht="15" customHeight="1" x14ac:dyDescent="0.3">
      <c r="A20" s="6"/>
      <c r="B20" s="7"/>
      <c r="C20" s="8"/>
      <c r="D20" s="8"/>
      <c r="E20" s="9" t="str">
        <f t="shared" si="0"/>
        <v/>
      </c>
      <c r="F20" s="10" t="str">
        <f t="shared" si="1"/>
        <v/>
      </c>
    </row>
    <row r="21" spans="1:6" ht="15" customHeight="1" x14ac:dyDescent="0.3">
      <c r="A21" s="6"/>
      <c r="B21" s="7"/>
      <c r="C21" s="8"/>
      <c r="D21" s="8"/>
      <c r="E21" s="9" t="str">
        <f t="shared" si="0"/>
        <v/>
      </c>
      <c r="F21" s="10" t="str">
        <f t="shared" si="1"/>
        <v/>
      </c>
    </row>
    <row r="22" spans="1:6" ht="15" customHeight="1" x14ac:dyDescent="0.3">
      <c r="A22" s="6"/>
      <c r="B22" s="7"/>
      <c r="C22" s="8"/>
      <c r="D22" s="8"/>
      <c r="E22" s="9" t="str">
        <f t="shared" si="0"/>
        <v/>
      </c>
      <c r="F22" s="10" t="str">
        <f t="shared" si="1"/>
        <v/>
      </c>
    </row>
    <row r="23" spans="1:6" ht="15" customHeight="1" x14ac:dyDescent="0.3">
      <c r="A23" s="6"/>
      <c r="B23" s="7"/>
      <c r="C23" s="8"/>
      <c r="D23" s="8"/>
      <c r="E23" s="9" t="str">
        <f t="shared" si="0"/>
        <v/>
      </c>
      <c r="F23" s="10" t="str">
        <f t="shared" si="1"/>
        <v/>
      </c>
    </row>
    <row r="24" spans="1:6" x14ac:dyDescent="0.3">
      <c r="A24" s="6"/>
      <c r="B24" s="7"/>
      <c r="C24" s="8"/>
      <c r="D24" s="8"/>
      <c r="E24" s="9" t="str">
        <f t="shared" si="0"/>
        <v/>
      </c>
      <c r="F24" s="10" t="str">
        <f t="shared" si="1"/>
        <v/>
      </c>
    </row>
    <row r="25" spans="1:6" x14ac:dyDescent="0.3">
      <c r="A25" s="6"/>
      <c r="B25" s="7"/>
      <c r="C25" s="8"/>
      <c r="D25" s="8"/>
      <c r="E25" s="9" t="str">
        <f t="shared" si="0"/>
        <v/>
      </c>
      <c r="F25" s="10" t="str">
        <f t="shared" si="1"/>
        <v/>
      </c>
    </row>
    <row r="26" spans="1:6" x14ac:dyDescent="0.3">
      <c r="A26" s="6"/>
      <c r="B26" s="7"/>
      <c r="C26" s="8"/>
      <c r="D26" s="8"/>
      <c r="E26" s="9" t="str">
        <f t="shared" si="0"/>
        <v/>
      </c>
      <c r="F26" s="10" t="str">
        <f t="shared" si="1"/>
        <v/>
      </c>
    </row>
    <row r="27" spans="1:6" x14ac:dyDescent="0.3">
      <c r="A27" s="6"/>
      <c r="B27" s="7"/>
      <c r="C27" s="8"/>
      <c r="D27" s="8"/>
      <c r="E27" s="9" t="str">
        <f t="shared" si="0"/>
        <v/>
      </c>
      <c r="F27" s="10" t="str">
        <f t="shared" si="1"/>
        <v/>
      </c>
    </row>
    <row r="28" spans="1:6" x14ac:dyDescent="0.3">
      <c r="A28" s="6"/>
      <c r="B28" s="7"/>
      <c r="C28" s="8"/>
      <c r="D28" s="8"/>
      <c r="E28" s="9" t="str">
        <f t="shared" si="0"/>
        <v/>
      </c>
      <c r="F28" s="10" t="str">
        <f t="shared" si="1"/>
        <v/>
      </c>
    </row>
    <row r="29" spans="1:6" x14ac:dyDescent="0.3">
      <c r="A29" s="6"/>
      <c r="B29" s="7"/>
      <c r="C29" s="8"/>
      <c r="D29" s="8"/>
      <c r="E29" s="9" t="str">
        <f t="shared" si="0"/>
        <v/>
      </c>
      <c r="F29" s="10" t="str">
        <f t="shared" si="1"/>
        <v/>
      </c>
    </row>
    <row r="30" spans="1:6" x14ac:dyDescent="0.3">
      <c r="A30" s="6"/>
      <c r="B30" s="7"/>
      <c r="C30" s="8"/>
      <c r="D30" s="8"/>
      <c r="E30" s="9" t="str">
        <f t="shared" si="0"/>
        <v/>
      </c>
      <c r="F30" s="10" t="str">
        <f t="shared" si="1"/>
        <v/>
      </c>
    </row>
    <row r="31" spans="1:6" x14ac:dyDescent="0.3">
      <c r="A31" s="6"/>
      <c r="B31" s="7"/>
      <c r="C31" s="8"/>
      <c r="D31" s="8"/>
      <c r="E31" s="9" t="str">
        <f t="shared" si="0"/>
        <v/>
      </c>
      <c r="F31" s="10" t="str">
        <f t="shared" si="1"/>
        <v/>
      </c>
    </row>
    <row r="32" spans="1:6" x14ac:dyDescent="0.3">
      <c r="A32" s="6"/>
      <c r="B32" s="7"/>
      <c r="C32" s="8"/>
      <c r="D32" s="8"/>
      <c r="E32" s="9" t="str">
        <f t="shared" si="0"/>
        <v/>
      </c>
      <c r="F32" s="10" t="str">
        <f t="shared" si="1"/>
        <v/>
      </c>
    </row>
    <row r="33" spans="1:6" x14ac:dyDescent="0.3">
      <c r="A33" s="6"/>
      <c r="B33" s="7"/>
      <c r="C33" s="8"/>
      <c r="D33" s="8"/>
      <c r="E33" s="9" t="str">
        <f t="shared" si="0"/>
        <v/>
      </c>
      <c r="F33" s="10" t="str">
        <f t="shared" si="1"/>
        <v/>
      </c>
    </row>
    <row r="34" spans="1:6" x14ac:dyDescent="0.3">
      <c r="A34" s="6"/>
      <c r="B34" s="7"/>
      <c r="C34" s="8"/>
      <c r="D34" s="8"/>
      <c r="E34" s="9" t="str">
        <f t="shared" si="0"/>
        <v/>
      </c>
      <c r="F34" s="10" t="str">
        <f t="shared" si="1"/>
        <v/>
      </c>
    </row>
    <row r="35" spans="1:6" x14ac:dyDescent="0.3">
      <c r="A35" s="6"/>
      <c r="B35" s="7"/>
      <c r="C35" s="8"/>
      <c r="D35" s="8"/>
      <c r="E35" s="9" t="str">
        <f t="shared" si="0"/>
        <v/>
      </c>
      <c r="F35" s="10" t="str">
        <f t="shared" si="1"/>
        <v/>
      </c>
    </row>
    <row r="36" spans="1:6" x14ac:dyDescent="0.3">
      <c r="A36" s="6"/>
      <c r="B36" s="7"/>
      <c r="C36" s="8"/>
      <c r="D36" s="8"/>
      <c r="E36" s="9" t="str">
        <f t="shared" si="0"/>
        <v/>
      </c>
      <c r="F36" s="10" t="str">
        <f t="shared" si="1"/>
        <v/>
      </c>
    </row>
    <row r="37" spans="1:6" x14ac:dyDescent="0.3">
      <c r="A37" s="6"/>
      <c r="B37" s="7"/>
      <c r="C37" s="8"/>
      <c r="D37" s="8"/>
      <c r="E37" s="9" t="str">
        <f t="shared" si="0"/>
        <v/>
      </c>
      <c r="F37" s="10" t="str">
        <f t="shared" si="1"/>
        <v/>
      </c>
    </row>
    <row r="38" spans="1:6" x14ac:dyDescent="0.3">
      <c r="A38" s="6"/>
      <c r="B38" s="7"/>
      <c r="C38" s="8"/>
      <c r="D38" s="8"/>
      <c r="E38" s="9" t="str">
        <f t="shared" si="0"/>
        <v/>
      </c>
      <c r="F38" s="10" t="str">
        <f t="shared" si="1"/>
        <v/>
      </c>
    </row>
    <row r="39" spans="1:6" x14ac:dyDescent="0.3">
      <c r="A39" s="6"/>
      <c r="B39" s="7"/>
      <c r="C39" s="8"/>
      <c r="D39" s="8"/>
      <c r="E39" s="9" t="str">
        <f t="shared" si="0"/>
        <v/>
      </c>
      <c r="F39" s="10" t="str">
        <f t="shared" si="1"/>
        <v/>
      </c>
    </row>
    <row r="40" spans="1:6" x14ac:dyDescent="0.3">
      <c r="A40" s="19"/>
      <c r="B40" s="20"/>
      <c r="C40" s="21"/>
      <c r="D40" s="21"/>
      <c r="E40" s="22" t="str">
        <f t="shared" si="0"/>
        <v/>
      </c>
      <c r="F40" s="23" t="str">
        <f t="shared" si="1"/>
        <v/>
      </c>
    </row>
    <row r="41" spans="1:6" s="29" customFormat="1" ht="24" customHeight="1" x14ac:dyDescent="0.3">
      <c r="A41" s="24" t="s">
        <v>9</v>
      </c>
      <c r="B41" s="25">
        <f>SUM(B4:B40)</f>
        <v>6615.1299999999992</v>
      </c>
      <c r="C41" s="26"/>
      <c r="D41" s="26"/>
      <c r="E41" s="27"/>
      <c r="F41" s="28">
        <f>SUM(F4:F40)</f>
        <v>-17695.050000000003</v>
      </c>
    </row>
    <row r="44" spans="1:6" ht="36" customHeight="1" x14ac:dyDescent="0.3">
      <c r="A44" s="33" t="s">
        <v>10</v>
      </c>
      <c r="B44" s="34"/>
      <c r="C44" s="34"/>
      <c r="D44" s="30">
        <f>IF(AND(F41&lt;&gt;"",B41&lt;&gt;0),F41/B41,"")</f>
        <v>-2.674936093470575</v>
      </c>
    </row>
  </sheetData>
  <mergeCells count="6">
    <mergeCell ref="F2:F3"/>
    <mergeCell ref="A44:C44"/>
    <mergeCell ref="A1:D1"/>
    <mergeCell ref="A2:A3"/>
    <mergeCell ref="C2:C3"/>
    <mergeCell ref="E2:E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Pregliasco</dc:creator>
  <cp:lastModifiedBy>Lucia Pregliasco</cp:lastModifiedBy>
  <cp:lastPrinted>2016-10-12T07:31:45Z</cp:lastPrinted>
  <dcterms:created xsi:type="dcterms:W3CDTF">2016-06-23T16:17:19Z</dcterms:created>
  <dcterms:modified xsi:type="dcterms:W3CDTF">2016-10-12T07:33:46Z</dcterms:modified>
</cp:coreProperties>
</file>